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<sst xmlns="http://schemas.openxmlformats.org/spreadsheetml/2006/main" count="310" uniqueCount="109">
  <si>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</si>
  <si>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</si>
  <si>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</si>
  <si>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</si>
  <si>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</si>
  <si>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</si>
  <si>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</si>
  <si>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</si>
  <si>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</si>
  <si>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</si>
  <si>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</si>
  <si>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</si>
  <si>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</si>
  <si>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</si>
  <si>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</si>
  <si>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</si>
  <si>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</si>
  <si>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</si>
  <si>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</si>
  <si>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</si>
  <si>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</si>
  <si>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</si>
  <si>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</si>
  <si>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</si>
  <si>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</si>
  <si>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</si>
  <si>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</si>
  <si>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</si>
  <si>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</si>
  <si>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</si>
  <si>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</si>
  <si>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</si>
  <si>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</si>
  <si>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</si>
  <si>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</si>
  <si>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</si>
  <si>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</si>
  <si>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</si>
  <si>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</si>
  <si>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</si>
  <si>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</si>
  <si>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сахаром</t>
  </si>
  <si>
    <t>54-2гн</t>
  </si>
  <si>
    <t>(Расчет: мандарин)</t>
  </si>
  <si>
    <t>пром</t>
  </si>
  <si>
    <t>хлеб пшеничный</t>
  </si>
  <si>
    <t>пром.</t>
  </si>
  <si>
    <t>хлеб  ржано-пшеничный</t>
  </si>
  <si>
    <t>Картофельное пюре</t>
  </si>
  <si>
    <t>54-11г</t>
  </si>
  <si>
    <t>овощи</t>
  </si>
  <si>
    <t>Овощи в нарезке (Расчет: огурец)</t>
  </si>
  <si>
    <t>54-2з</t>
  </si>
  <si>
    <t>54-21гн</t>
  </si>
  <si>
    <t>Какао с молоком</t>
  </si>
  <si>
    <t>ржано-пшеничный</t>
  </si>
  <si>
    <t>пшеничный</t>
  </si>
  <si>
    <t>Курица отварная</t>
  </si>
  <si>
    <t>54-21м</t>
  </si>
  <si>
    <t>Каша жидкая молочная кукурузная</t>
  </si>
  <si>
    <t>54-1к</t>
  </si>
  <si>
    <t>Сыр твердых сортов в нарезке</t>
  </si>
  <si>
    <t>541-з</t>
  </si>
  <si>
    <t>Кофейный напиток с молоком</t>
  </si>
  <si>
    <t>54-23гн</t>
  </si>
  <si>
    <t>Хлеб ржано-пшеничный</t>
  </si>
  <si>
    <t>Хлеб пшеничный</t>
  </si>
  <si>
    <t>Пром</t>
  </si>
  <si>
    <t>Фрукт (Расчет груша)</t>
  </si>
  <si>
    <t>Морковь отварная дольками</t>
  </si>
  <si>
    <t>Рис припущенный с томатом</t>
  </si>
  <si>
    <t>54-27г</t>
  </si>
  <si>
    <t>54-27з</t>
  </si>
  <si>
    <t>Чай с лимоном и сахаром</t>
  </si>
  <si>
    <t>54-3гн</t>
  </si>
  <si>
    <t>хлеб ржано-пшеничный</t>
  </si>
  <si>
    <t>Биточек из говядины</t>
  </si>
  <si>
    <t>54-6м</t>
  </si>
  <si>
    <t>Рагу из курицы</t>
  </si>
  <si>
    <t>Овощи в нарезке (Расчет: перец)</t>
  </si>
  <si>
    <t>54-22м</t>
  </si>
  <si>
    <t>54-4з</t>
  </si>
  <si>
    <t>Каша жидкая молочная овсяная</t>
  </si>
  <si>
    <t>Фрукт (Расчет: мандарин)</t>
  </si>
  <si>
    <t>54-22к</t>
  </si>
  <si>
    <t>54-1з</t>
  </si>
  <si>
    <t>Горошница</t>
  </si>
  <si>
    <t>Овощи</t>
  </si>
  <si>
    <t>Овощи в нарезке (Расчет:помидор)</t>
  </si>
  <si>
    <t>Биточек из курицы</t>
  </si>
  <si>
    <t>Хлеб</t>
  </si>
  <si>
    <t>54-21г</t>
  </si>
  <si>
    <t>54-3з</t>
  </si>
  <si>
    <t>54-23м</t>
  </si>
  <si>
    <t>Каша вязкая молочная ячневая</t>
  </si>
  <si>
    <t>Фрукт (расчет: яблоко)</t>
  </si>
  <si>
    <t>54-21к</t>
  </si>
  <si>
    <t>ПРом</t>
  </si>
  <si>
    <t>Каша гречневая рассыпчатая</t>
  </si>
  <si>
    <t>Кукуруза сахарная</t>
  </si>
  <si>
    <t>Курица тушеная с морковью</t>
  </si>
  <si>
    <t>54-4г</t>
  </si>
  <si>
    <t>54-21з</t>
  </si>
  <si>
    <t>54-25м</t>
  </si>
  <si>
    <t>Макароны отварные с сыром</t>
  </si>
  <si>
    <t>Фрукт (Расчет: яблоко)</t>
  </si>
  <si>
    <t>Директор</t>
  </si>
  <si>
    <t>Патрикеева О.Ф.</t>
  </si>
  <si>
    <t xml:space="preserve">2024-2025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</si>
</sst>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4" sqref="E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106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5" t="s">
        <v>107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 t="s">
        <v>108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25</v>
      </c>
    </row>
    <row r="7" spans="1:12" ht="15">
      <c r="A7" s="23"/>
      <c r="B7" s="15"/>
      <c r="C7" s="11"/>
      <c r="D7" s="6" t="s">
        <v>23</v>
      </c>
      <c r="E7" s="42" t="s">
        <v>47</v>
      </c>
      <c r="F7" s="43">
        <v>20</v>
      </c>
      <c r="G7" s="43">
        <v>1.3</v>
      </c>
      <c r="H7" s="43">
        <v>0.2</v>
      </c>
      <c r="I7" s="43">
        <v>7.9</v>
      </c>
      <c r="J7" s="43">
        <v>39.1</v>
      </c>
      <c r="K7" s="44" t="s">
        <v>44</v>
      </c>
      <c r="L7" s="43">
        <v>4.25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10.5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44</v>
      </c>
      <c r="L10" s="43">
        <v>15.66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51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80.599999999999994</v>
      </c>
      <c r="J13" s="19">
        <f t="shared" si="0"/>
        <v>476.6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80.599999999999994</v>
      </c>
      <c r="J24" s="32">
        <f t="shared" si="4"/>
        <v>476.6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53">
        <v>5.3</v>
      </c>
      <c r="I25" s="40">
        <v>19.8</v>
      </c>
      <c r="J25" s="40">
        <v>139.4</v>
      </c>
      <c r="K25" s="41" t="s">
        <v>49</v>
      </c>
      <c r="L25" s="40">
        <v>25</v>
      </c>
    </row>
    <row r="26" spans="1:12" ht="15">
      <c r="A26" s="14"/>
      <c r="B26" s="15"/>
      <c r="C26" s="11"/>
      <c r="D26" s="6" t="s">
        <v>50</v>
      </c>
      <c r="E26" s="42" t="s">
        <v>51</v>
      </c>
      <c r="F26" s="43">
        <v>20</v>
      </c>
      <c r="G26" s="43">
        <v>0.1</v>
      </c>
      <c r="H26" s="43">
        <v>0</v>
      </c>
      <c r="I26" s="43">
        <v>0.4</v>
      </c>
      <c r="J26" s="43">
        <v>2.1</v>
      </c>
      <c r="K26" s="44" t="s">
        <v>52</v>
      </c>
      <c r="L26" s="43">
        <v>5.66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8.5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20</v>
      </c>
      <c r="G28" s="52">
        <v>1.3</v>
      </c>
      <c r="H28" s="43">
        <v>0.2</v>
      </c>
      <c r="I28" s="52">
        <v>7.9</v>
      </c>
      <c r="J28" s="43">
        <v>39.1</v>
      </c>
      <c r="K28" s="44" t="s">
        <v>44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23</v>
      </c>
      <c r="E30" s="55" t="s">
        <v>56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56" t="s">
        <v>44</v>
      </c>
      <c r="L30" s="43">
        <v>3</v>
      </c>
    </row>
    <row r="31" spans="1:12" ht="15">
      <c r="A31" s="14"/>
      <c r="B31" s="15"/>
      <c r="C31" s="11"/>
      <c r="D31" s="6"/>
      <c r="E31" s="55" t="s">
        <v>57</v>
      </c>
      <c r="F31" s="43">
        <v>80</v>
      </c>
      <c r="G31" s="43">
        <v>25.7</v>
      </c>
      <c r="H31" s="43">
        <v>1.9</v>
      </c>
      <c r="I31" s="43">
        <v>0.9</v>
      </c>
      <c r="J31" s="43">
        <v>123.8</v>
      </c>
      <c r="K31" s="56" t="s">
        <v>58</v>
      </c>
      <c r="L31" s="43">
        <v>17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37.200000000000003</v>
      </c>
      <c r="H32" s="19">
        <f t="shared" ref="H32" si="7">SUM(H25:H31)</f>
        <v>11.1</v>
      </c>
      <c r="I32" s="19">
        <f t="shared" ref="I32" si="8">SUM(I25:I31)</f>
        <v>56.300000000000004</v>
      </c>
      <c r="J32" s="19">
        <f t="shared" ref="J32:L32" si="9">SUM(J25:J31)</f>
        <v>475.1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37.200000000000003</v>
      </c>
      <c r="H43" s="32">
        <f t="shared" ref="H43" si="15">H32+H42</f>
        <v>11.1</v>
      </c>
      <c r="I43" s="32">
        <f t="shared" ref="I43" si="16">I32+I42</f>
        <v>56.300000000000004</v>
      </c>
      <c r="J43" s="32">
        <f t="shared" ref="J43:L43" si="17">J32+J42</f>
        <v>475.1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59</v>
      </c>
      <c r="F44" s="53">
        <v>200</v>
      </c>
      <c r="G44" s="53">
        <v>5.9</v>
      </c>
      <c r="H44" s="53">
        <v>5.8</v>
      </c>
      <c r="I44" s="53">
        <v>33</v>
      </c>
      <c r="J44" s="53">
        <v>207.8</v>
      </c>
      <c r="K44" s="58" t="s">
        <v>60</v>
      </c>
      <c r="L44" s="40">
        <v>25</v>
      </c>
    </row>
    <row r="45" spans="1:12" ht="15">
      <c r="A45" s="23"/>
      <c r="B45" s="15"/>
      <c r="C45" s="11"/>
      <c r="D45" s="6"/>
      <c r="E45" s="55" t="s">
        <v>61</v>
      </c>
      <c r="F45" s="52">
        <v>15</v>
      </c>
      <c r="G45" s="52">
        <v>3.5</v>
      </c>
      <c r="H45" s="52">
        <v>4.4000000000000004</v>
      </c>
      <c r="I45" s="52">
        <v>0</v>
      </c>
      <c r="J45" s="52">
        <v>53.7</v>
      </c>
      <c r="K45" s="56" t="s">
        <v>62</v>
      </c>
      <c r="L45" s="43">
        <v>17</v>
      </c>
    </row>
    <row r="46" spans="1:12" ht="15">
      <c r="A46" s="23"/>
      <c r="B46" s="15"/>
      <c r="C46" s="11"/>
      <c r="D46" s="7" t="s">
        <v>22</v>
      </c>
      <c r="E46" s="55" t="s">
        <v>63</v>
      </c>
      <c r="F46" s="52">
        <v>200</v>
      </c>
      <c r="G46" s="52">
        <v>3.9</v>
      </c>
      <c r="H46" s="52">
        <v>2.9</v>
      </c>
      <c r="I46" s="52">
        <v>11.2</v>
      </c>
      <c r="J46" s="52">
        <v>86</v>
      </c>
      <c r="K46" s="56" t="s">
        <v>64</v>
      </c>
      <c r="L46" s="43">
        <v>8.5</v>
      </c>
    </row>
    <row r="47" spans="1:12" ht="15">
      <c r="A47" s="23"/>
      <c r="B47" s="15"/>
      <c r="C47" s="11"/>
      <c r="D47" s="7" t="s">
        <v>23</v>
      </c>
      <c r="E47" s="55" t="s">
        <v>65</v>
      </c>
      <c r="F47" s="52">
        <v>20</v>
      </c>
      <c r="G47" s="52">
        <v>1.3</v>
      </c>
      <c r="H47" s="43">
        <v>0.2</v>
      </c>
      <c r="I47" s="52">
        <v>7.9</v>
      </c>
      <c r="J47" s="43">
        <v>39.1</v>
      </c>
      <c r="K47" s="56" t="s">
        <v>67</v>
      </c>
      <c r="L47" s="43">
        <v>2.25</v>
      </c>
    </row>
    <row r="48" spans="1:12" ht="15">
      <c r="A48" s="23"/>
      <c r="B48" s="15"/>
      <c r="C48" s="11"/>
      <c r="D48" s="7" t="s">
        <v>24</v>
      </c>
      <c r="E48" s="55" t="s">
        <v>68</v>
      </c>
      <c r="F48" s="52">
        <v>120</v>
      </c>
      <c r="G48" s="52">
        <v>0.5</v>
      </c>
      <c r="H48" s="52">
        <v>0.4</v>
      </c>
      <c r="I48" s="52">
        <v>12.4</v>
      </c>
      <c r="J48" s="52">
        <v>54.6</v>
      </c>
      <c r="K48" s="56" t="s">
        <v>67</v>
      </c>
      <c r="L48" s="43">
        <v>5.66</v>
      </c>
    </row>
    <row r="49" spans="1:12" ht="15">
      <c r="A49" s="23"/>
      <c r="B49" s="15"/>
      <c r="C49" s="11"/>
      <c r="D49" s="54" t="s">
        <v>23</v>
      </c>
      <c r="E49" s="55" t="s">
        <v>66</v>
      </c>
      <c r="F49" s="52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56" t="s">
        <v>67</v>
      </c>
      <c r="L49" s="43">
        <v>3</v>
      </c>
    </row>
    <row r="50" spans="1:12" ht="15">
      <c r="A50" s="23"/>
      <c r="B50" s="15"/>
      <c r="C50" s="11"/>
      <c r="D50" s="6"/>
      <c r="E50" s="42"/>
      <c r="F50" s="52"/>
      <c r="G50" s="52"/>
      <c r="H50" s="52"/>
      <c r="I50" s="52"/>
      <c r="J50" s="52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</v>
      </c>
      <c r="J51" s="19">
        <f t="shared" ref="J51:L51" si="21">SUM(J44:J50)</f>
        <v>511.50000000000006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13.899999999999999</v>
      </c>
      <c r="I62" s="32">
        <f t="shared" ref="I62" si="28">I51+I61</f>
        <v>79.3</v>
      </c>
      <c r="J62" s="32">
        <f t="shared" ref="J62:L62" si="29">J51+J61</f>
        <v>511.50000000000006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70</v>
      </c>
      <c r="F63" s="53">
        <v>150</v>
      </c>
      <c r="G63" s="53">
        <v>3.8</v>
      </c>
      <c r="H63" s="53">
        <v>4.4000000000000004</v>
      </c>
      <c r="I63" s="53">
        <v>36.299999999999997</v>
      </c>
      <c r="J63" s="53">
        <v>200.1</v>
      </c>
      <c r="K63" s="58" t="s">
        <v>71</v>
      </c>
      <c r="L63" s="40">
        <v>25</v>
      </c>
    </row>
    <row r="64" spans="1:12" ht="15">
      <c r="A64" s="23"/>
      <c r="B64" s="15"/>
      <c r="C64" s="11"/>
      <c r="D64" s="6"/>
      <c r="E64" s="55" t="s">
        <v>69</v>
      </c>
      <c r="F64" s="52">
        <v>20</v>
      </c>
      <c r="G64" s="52">
        <v>0.3</v>
      </c>
      <c r="H64" s="52">
        <v>0.7</v>
      </c>
      <c r="I64" s="52">
        <v>1.4</v>
      </c>
      <c r="J64" s="52">
        <v>12.5</v>
      </c>
      <c r="K64" s="56" t="s">
        <v>72</v>
      </c>
      <c r="L64" s="43">
        <v>6</v>
      </c>
    </row>
    <row r="65" spans="1:12" ht="15">
      <c r="A65" s="23"/>
      <c r="B65" s="15"/>
      <c r="C65" s="11"/>
      <c r="D65" s="7" t="s">
        <v>22</v>
      </c>
      <c r="E65" s="55" t="s">
        <v>73</v>
      </c>
      <c r="F65" s="52">
        <v>200</v>
      </c>
      <c r="G65" s="52">
        <v>0.2</v>
      </c>
      <c r="H65" s="52">
        <v>0.1</v>
      </c>
      <c r="I65" s="52">
        <v>6.6</v>
      </c>
      <c r="J65" s="52">
        <v>27.9</v>
      </c>
      <c r="K65" s="56" t="s">
        <v>74</v>
      </c>
      <c r="L65" s="43">
        <v>8.5</v>
      </c>
    </row>
    <row r="66" spans="1:12" ht="15">
      <c r="A66" s="23"/>
      <c r="B66" s="15"/>
      <c r="C66" s="11"/>
      <c r="D66" s="7" t="s">
        <v>23</v>
      </c>
      <c r="E66" s="55" t="s">
        <v>45</v>
      </c>
      <c r="F66" s="52">
        <v>30</v>
      </c>
      <c r="G66" s="52">
        <v>2.2999999999999998</v>
      </c>
      <c r="H66" s="52">
        <v>0.2</v>
      </c>
      <c r="I66" s="52">
        <v>14.8</v>
      </c>
      <c r="J66" s="52">
        <v>70.3</v>
      </c>
      <c r="K66" s="56" t="s">
        <v>67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52"/>
      <c r="G67" s="52"/>
      <c r="H67" s="52"/>
      <c r="I67" s="52"/>
      <c r="J67" s="52"/>
      <c r="K67" s="44"/>
      <c r="L67" s="43"/>
    </row>
    <row r="68" spans="1:12" ht="15">
      <c r="A68" s="23"/>
      <c r="B68" s="15"/>
      <c r="C68" s="11"/>
      <c r="D68" s="54" t="s">
        <v>23</v>
      </c>
      <c r="E68" s="55" t="s">
        <v>75</v>
      </c>
      <c r="F68" s="52">
        <v>20</v>
      </c>
      <c r="G68" s="52">
        <v>1.3</v>
      </c>
      <c r="H68" s="43">
        <v>0.2</v>
      </c>
      <c r="I68" s="52">
        <v>7.9</v>
      </c>
      <c r="J68" s="43">
        <v>39.1</v>
      </c>
      <c r="K68" s="56" t="s">
        <v>67</v>
      </c>
      <c r="L68" s="43">
        <v>3.25</v>
      </c>
    </row>
    <row r="69" spans="1:12" ht="15">
      <c r="A69" s="23"/>
      <c r="B69" s="15"/>
      <c r="C69" s="11"/>
      <c r="D69" s="6"/>
      <c r="E69" s="55" t="s">
        <v>76</v>
      </c>
      <c r="F69" s="52">
        <v>80</v>
      </c>
      <c r="G69" s="52">
        <v>14.6</v>
      </c>
      <c r="H69" s="52">
        <v>13.9</v>
      </c>
      <c r="I69" s="52">
        <v>13.1</v>
      </c>
      <c r="J69" s="52">
        <v>236.2</v>
      </c>
      <c r="K69" s="56" t="s">
        <v>77</v>
      </c>
      <c r="L69" s="43">
        <v>13.66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80.099999999999994</v>
      </c>
      <c r="J70" s="19">
        <f t="shared" ref="J70:L70" si="33">SUM(J63:J69)</f>
        <v>586.1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22.5</v>
      </c>
      <c r="H81" s="32">
        <f t="shared" ref="H81" si="39">H70+H80</f>
        <v>19.5</v>
      </c>
      <c r="I81" s="32">
        <f t="shared" ref="I81" si="40">I70+I80</f>
        <v>80.099999999999994</v>
      </c>
      <c r="J81" s="32">
        <f t="shared" ref="J81:L81" si="41">J70+J80</f>
        <v>586.1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78</v>
      </c>
      <c r="F82" s="40">
        <v>210</v>
      </c>
      <c r="G82" s="40">
        <v>22</v>
      </c>
      <c r="H82" s="40">
        <v>7.4</v>
      </c>
      <c r="I82" s="40">
        <v>18.399999999999999</v>
      </c>
      <c r="J82" s="40">
        <v>228.2</v>
      </c>
      <c r="K82" s="58" t="s">
        <v>80</v>
      </c>
      <c r="L82" s="40">
        <v>25</v>
      </c>
    </row>
    <row r="83" spans="1:12" ht="15">
      <c r="A83" s="23"/>
      <c r="B83" s="15"/>
      <c r="C83" s="11"/>
      <c r="D83" s="54" t="s">
        <v>50</v>
      </c>
      <c r="E83" s="55" t="s">
        <v>79</v>
      </c>
      <c r="F83" s="43">
        <v>30</v>
      </c>
      <c r="G83" s="43">
        <v>0.4</v>
      </c>
      <c r="H83" s="43">
        <v>0</v>
      </c>
      <c r="I83" s="43">
        <v>1.5</v>
      </c>
      <c r="J83" s="43">
        <v>7.7</v>
      </c>
      <c r="K83" s="56" t="s">
        <v>81</v>
      </c>
      <c r="L83" s="43">
        <v>9</v>
      </c>
    </row>
    <row r="84" spans="1:12" ht="15">
      <c r="A84" s="23"/>
      <c r="B84" s="15"/>
      <c r="C84" s="11"/>
      <c r="D84" s="7" t="s">
        <v>22</v>
      </c>
      <c r="E84" s="55" t="s">
        <v>54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/>
      <c r="L84" s="43">
        <v>18.16</v>
      </c>
    </row>
    <row r="85" spans="1:12" ht="15">
      <c r="A85" s="23"/>
      <c r="B85" s="15"/>
      <c r="C85" s="11"/>
      <c r="D85" s="7" t="s">
        <v>23</v>
      </c>
      <c r="E85" s="55" t="s">
        <v>66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56" t="s">
        <v>67</v>
      </c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4" t="s">
        <v>23</v>
      </c>
      <c r="E87" s="55" t="s">
        <v>65</v>
      </c>
      <c r="F87" s="43">
        <v>25</v>
      </c>
      <c r="G87" s="43">
        <v>1.7</v>
      </c>
      <c r="H87" s="43">
        <v>0.3</v>
      </c>
      <c r="I87" s="43">
        <v>9.9</v>
      </c>
      <c r="J87" s="43">
        <v>48.9</v>
      </c>
      <c r="K87" s="56" t="s">
        <v>67</v>
      </c>
      <c r="L87" s="43">
        <v>3.25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32.199999999999996</v>
      </c>
      <c r="H89" s="19">
        <f t="shared" ref="H89" si="43">SUM(H82:H88)</f>
        <v>11.600000000000001</v>
      </c>
      <c r="I89" s="19">
        <f t="shared" ref="I89" si="44">SUM(I82:I88)</f>
        <v>64.400000000000006</v>
      </c>
      <c r="J89" s="19">
        <f t="shared" ref="J89:L89" si="45">SUM(J82:J88)</f>
        <v>490.69999999999993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50">G89+G99</f>
        <v>32.199999999999996</v>
      </c>
      <c r="H100" s="32">
        <f t="shared" ref="H100" si="51">H89+H99</f>
        <v>11.600000000000001</v>
      </c>
      <c r="I100" s="32">
        <f t="shared" ref="I100" si="52">I89+I99</f>
        <v>64.400000000000006</v>
      </c>
      <c r="J100" s="32">
        <f t="shared" ref="J100:L100" si="53">J89+J99</f>
        <v>490.69999999999993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82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58" t="s">
        <v>84</v>
      </c>
      <c r="L101" s="40">
        <v>25</v>
      </c>
    </row>
    <row r="102" spans="1:12" ht="15">
      <c r="A102" s="23"/>
      <c r="B102" s="15"/>
      <c r="C102" s="11"/>
      <c r="D102" s="6"/>
      <c r="E102" s="55" t="s">
        <v>61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56" t="s">
        <v>85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55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56" t="s">
        <v>42</v>
      </c>
      <c r="L103" s="43">
        <v>8.5</v>
      </c>
    </row>
    <row r="104" spans="1:12" ht="15">
      <c r="A104" s="23"/>
      <c r="B104" s="15"/>
      <c r="C104" s="11"/>
      <c r="D104" s="7" t="s">
        <v>23</v>
      </c>
      <c r="E104" s="55" t="s">
        <v>66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56" t="s">
        <v>67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55" t="s">
        <v>83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56" t="s">
        <v>67</v>
      </c>
      <c r="L105" s="43">
        <v>13.66</v>
      </c>
    </row>
    <row r="106" spans="1:12" ht="15">
      <c r="A106" s="23"/>
      <c r="B106" s="15"/>
      <c r="C106" s="11"/>
      <c r="D106" s="54" t="s">
        <v>23</v>
      </c>
      <c r="E106" s="55" t="s">
        <v>65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56" t="s">
        <v>67</v>
      </c>
      <c r="L106" s="43">
        <v>2.25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610</v>
      </c>
      <c r="G119" s="32">
        <f t="shared" ref="G119" si="58">G108+G118</f>
        <v>17.7</v>
      </c>
      <c r="H119" s="32">
        <f t="shared" ref="H119" si="59">H108+H118</f>
        <v>14.200000000000001</v>
      </c>
      <c r="I119" s="32">
        <f t="shared" ref="I119" si="60">I108+I118</f>
        <v>72</v>
      </c>
      <c r="J119" s="32">
        <f t="shared" ref="J119:L119" si="61">J108+J118</f>
        <v>487.59999999999997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86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58" t="s">
        <v>91</v>
      </c>
      <c r="L120" s="40">
        <v>25</v>
      </c>
    </row>
    <row r="121" spans="1:12" ht="15">
      <c r="A121" s="14"/>
      <c r="B121" s="15"/>
      <c r="C121" s="11"/>
      <c r="D121" s="54" t="s">
        <v>87</v>
      </c>
      <c r="E121" s="55" t="s">
        <v>88</v>
      </c>
      <c r="F121" s="43">
        <v>30</v>
      </c>
      <c r="G121" s="43">
        <v>0.3</v>
      </c>
      <c r="H121" s="43">
        <v>0.1</v>
      </c>
      <c r="I121" s="43">
        <v>1.1000000000000001</v>
      </c>
      <c r="J121" s="43">
        <v>6.4</v>
      </c>
      <c r="K121" s="56" t="s">
        <v>92</v>
      </c>
      <c r="L121" s="43">
        <v>5.66</v>
      </c>
    </row>
    <row r="122" spans="1:12" ht="15">
      <c r="A122" s="14"/>
      <c r="B122" s="15"/>
      <c r="C122" s="11"/>
      <c r="D122" s="7" t="s">
        <v>22</v>
      </c>
      <c r="E122" s="55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56" t="s">
        <v>53</v>
      </c>
      <c r="L122" s="43">
        <v>8.5</v>
      </c>
    </row>
    <row r="123" spans="1:12" ht="15">
      <c r="A123" s="14"/>
      <c r="B123" s="15"/>
      <c r="C123" s="11"/>
      <c r="D123" s="7" t="s">
        <v>23</v>
      </c>
      <c r="E123" s="55" t="s">
        <v>66</v>
      </c>
      <c r="F123" s="52">
        <v>30</v>
      </c>
      <c r="G123" s="52">
        <v>2.2999999999999998</v>
      </c>
      <c r="H123" s="52">
        <v>0.2</v>
      </c>
      <c r="I123" s="52">
        <v>14.8</v>
      </c>
      <c r="J123" s="52">
        <v>70.3</v>
      </c>
      <c r="K123" s="56" t="s">
        <v>67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5" t="s">
        <v>89</v>
      </c>
      <c r="F125" s="43">
        <v>80</v>
      </c>
      <c r="G125" s="43">
        <v>15.3</v>
      </c>
      <c r="H125" s="43">
        <v>3.4</v>
      </c>
      <c r="I125" s="43">
        <v>10.7</v>
      </c>
      <c r="J125" s="43">
        <v>134.9</v>
      </c>
      <c r="K125" s="56" t="s">
        <v>93</v>
      </c>
      <c r="L125" s="43">
        <v>17</v>
      </c>
    </row>
    <row r="126" spans="1:12" ht="15">
      <c r="A126" s="14"/>
      <c r="B126" s="15"/>
      <c r="C126" s="11"/>
      <c r="D126" s="54" t="s">
        <v>90</v>
      </c>
      <c r="E126" s="55" t="s">
        <v>65</v>
      </c>
      <c r="F126" s="52">
        <v>20</v>
      </c>
      <c r="G126" s="52">
        <v>1.3</v>
      </c>
      <c r="H126" s="43">
        <v>0.2</v>
      </c>
      <c r="I126" s="52">
        <v>7.9</v>
      </c>
      <c r="J126" s="43">
        <v>39.1</v>
      </c>
      <c r="K126" s="56" t="s">
        <v>67</v>
      </c>
      <c r="L126" s="43">
        <v>2.25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38.4</v>
      </c>
      <c r="H127" s="19">
        <f t="shared" si="62"/>
        <v>8.6999999999999993</v>
      </c>
      <c r="I127" s="19">
        <f t="shared" si="62"/>
        <v>80.800000000000011</v>
      </c>
      <c r="J127" s="19">
        <f t="shared" si="62"/>
        <v>555.90000000000009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510</v>
      </c>
      <c r="G138" s="32">
        <f t="shared" ref="G138" si="66">G127+G137</f>
        <v>38.4</v>
      </c>
      <c r="H138" s="32">
        <f t="shared" ref="H138" si="67">H127+H137</f>
        <v>8.6999999999999993</v>
      </c>
      <c r="I138" s="32">
        <f t="shared" ref="I138" si="68">I127+I137</f>
        <v>80.800000000000011</v>
      </c>
      <c r="J138" s="32">
        <f t="shared" ref="J138:L138" si="69">J127+J137</f>
        <v>555.90000000000009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94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58" t="s">
        <v>96</v>
      </c>
      <c r="L139" s="40">
        <v>25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5" t="s">
        <v>63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56" t="s">
        <v>64</v>
      </c>
      <c r="L141" s="43">
        <v>18.5</v>
      </c>
    </row>
    <row r="142" spans="1:12" ht="15.75" customHeight="1">
      <c r="A142" s="23"/>
      <c r="B142" s="15"/>
      <c r="C142" s="11"/>
      <c r="D142" s="7" t="s">
        <v>23</v>
      </c>
      <c r="E142" s="55" t="s">
        <v>66</v>
      </c>
      <c r="F142" s="43">
        <v>30</v>
      </c>
      <c r="G142" s="52">
        <v>2.2999999999999998</v>
      </c>
      <c r="H142" s="52">
        <v>0.2</v>
      </c>
      <c r="I142" s="52">
        <v>14.8</v>
      </c>
      <c r="J142" s="52">
        <v>70.3</v>
      </c>
      <c r="K142" s="56" t="s">
        <v>67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55" t="s">
        <v>95</v>
      </c>
      <c r="F143" s="43">
        <v>200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56" t="s">
        <v>97</v>
      </c>
      <c r="L143" s="43">
        <v>12.66</v>
      </c>
    </row>
    <row r="144" spans="1:12" ht="15">
      <c r="A144" s="23"/>
      <c r="B144" s="15"/>
      <c r="C144" s="11"/>
      <c r="D144" s="54" t="s">
        <v>23</v>
      </c>
      <c r="E144" s="55" t="s">
        <v>65</v>
      </c>
      <c r="F144" s="43">
        <v>20</v>
      </c>
      <c r="G144" s="52">
        <v>1.3</v>
      </c>
      <c r="H144" s="43">
        <v>0.2</v>
      </c>
      <c r="I144" s="52">
        <v>7.9</v>
      </c>
      <c r="J144" s="43">
        <v>39.1</v>
      </c>
      <c r="K144" s="56" t="s">
        <v>67</v>
      </c>
      <c r="L144" s="43">
        <v>2.25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650</v>
      </c>
      <c r="G157" s="32">
        <f t="shared" ref="G157" si="74">G146+G156</f>
        <v>15.799999999999999</v>
      </c>
      <c r="H157" s="32">
        <f t="shared" ref="H157" si="75">H146+H156</f>
        <v>13.7</v>
      </c>
      <c r="I157" s="32">
        <f t="shared" ref="I157" si="76">I146+I156</f>
        <v>94.5</v>
      </c>
      <c r="J157" s="32">
        <f t="shared" ref="J157:L157" si="77">J146+J156</f>
        <v>564.30000000000007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98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58" t="s">
        <v>101</v>
      </c>
      <c r="L158" s="40">
        <v>25</v>
      </c>
    </row>
    <row r="159" spans="1:12" ht="15">
      <c r="A159" s="23"/>
      <c r="B159" s="15"/>
      <c r="C159" s="11"/>
      <c r="D159" s="6"/>
      <c r="E159" s="55" t="s">
        <v>99</v>
      </c>
      <c r="F159" s="43">
        <v>30</v>
      </c>
      <c r="G159" s="43">
        <v>0.6</v>
      </c>
      <c r="H159" s="43">
        <v>0.1</v>
      </c>
      <c r="I159" s="43">
        <v>3.1</v>
      </c>
      <c r="J159" s="43">
        <v>15.7</v>
      </c>
      <c r="K159" s="56" t="s">
        <v>102</v>
      </c>
      <c r="L159" s="43">
        <v>13.66</v>
      </c>
    </row>
    <row r="160" spans="1:12" ht="15">
      <c r="A160" s="23"/>
      <c r="B160" s="15"/>
      <c r="C160" s="11"/>
      <c r="D160" s="7" t="s">
        <v>22</v>
      </c>
      <c r="E160" s="55" t="s">
        <v>73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56" t="s">
        <v>74</v>
      </c>
      <c r="L160" s="43">
        <v>8.5</v>
      </c>
    </row>
    <row r="161" spans="1:12" ht="15">
      <c r="A161" s="23"/>
      <c r="B161" s="15"/>
      <c r="C161" s="11"/>
      <c r="D161" s="7" t="s">
        <v>23</v>
      </c>
      <c r="E161" s="55" t="s">
        <v>66</v>
      </c>
      <c r="F161" s="43">
        <v>30</v>
      </c>
      <c r="G161" s="52">
        <v>2.2999999999999998</v>
      </c>
      <c r="H161" s="52">
        <v>0.2</v>
      </c>
      <c r="I161" s="52">
        <v>14.8</v>
      </c>
      <c r="J161" s="52">
        <v>70.3</v>
      </c>
      <c r="K161" s="56" t="s">
        <v>67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4" t="s">
        <v>90</v>
      </c>
      <c r="E163" s="55" t="s">
        <v>65</v>
      </c>
      <c r="F163" s="43">
        <v>20</v>
      </c>
      <c r="G163" s="52">
        <v>1.3</v>
      </c>
      <c r="H163" s="43">
        <v>0.2</v>
      </c>
      <c r="I163" s="52">
        <v>7.9</v>
      </c>
      <c r="J163" s="43">
        <v>39.1</v>
      </c>
      <c r="K163" s="56" t="s">
        <v>67</v>
      </c>
      <c r="L163" s="43">
        <v>2.25</v>
      </c>
    </row>
    <row r="164" spans="1:12" ht="15">
      <c r="A164" s="23"/>
      <c r="B164" s="15"/>
      <c r="C164" s="11"/>
      <c r="D164" s="6"/>
      <c r="E164" s="55" t="s">
        <v>100</v>
      </c>
      <c r="F164" s="43">
        <v>100</v>
      </c>
      <c r="G164" s="43">
        <v>14.1</v>
      </c>
      <c r="H164" s="43">
        <v>5.8</v>
      </c>
      <c r="I164" s="43">
        <v>4.4000000000000004</v>
      </c>
      <c r="J164" s="43">
        <v>126.4</v>
      </c>
      <c r="K164" s="56" t="s">
        <v>103</v>
      </c>
      <c r="L164" s="43">
        <v>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26.799999999999997</v>
      </c>
      <c r="H165" s="19">
        <f t="shared" si="78"/>
        <v>12.7</v>
      </c>
      <c r="I165" s="19">
        <f t="shared" si="78"/>
        <v>73.200000000000017</v>
      </c>
      <c r="J165" s="19">
        <f t="shared" si="78"/>
        <v>515.20000000000005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545</v>
      </c>
      <c r="G176" s="32">
        <f t="shared" ref="G176" si="82">G165+G175</f>
        <v>26.799999999999997</v>
      </c>
      <c r="H176" s="32">
        <f t="shared" ref="H176" si="83">H165+H175</f>
        <v>12.7</v>
      </c>
      <c r="I176" s="32">
        <f t="shared" ref="I176" si="84">I165+I175</f>
        <v>73.200000000000017</v>
      </c>
      <c r="J176" s="32">
        <f t="shared" ref="J176:L176" si="85">J165+J175</f>
        <v>515.20000000000005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104</v>
      </c>
      <c r="F177" s="40">
        <v>150</v>
      </c>
      <c r="G177" s="40">
        <v>7.9</v>
      </c>
      <c r="H177" s="40">
        <v>6.8</v>
      </c>
      <c r="I177" s="40">
        <v>28.7</v>
      </c>
      <c r="J177" s="40">
        <v>207.7</v>
      </c>
      <c r="K177" s="41"/>
      <c r="L177" s="40">
        <v>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5" t="s">
        <v>54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56" t="s">
        <v>53</v>
      </c>
      <c r="L179" s="43">
        <v>18.5</v>
      </c>
    </row>
    <row r="180" spans="1:12" ht="15">
      <c r="A180" s="23"/>
      <c r="B180" s="15"/>
      <c r="C180" s="11"/>
      <c r="D180" s="7" t="s">
        <v>23</v>
      </c>
      <c r="E180" s="55" t="s">
        <v>66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56" t="s">
        <v>67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55" t="s">
        <v>105</v>
      </c>
      <c r="F181" s="43">
        <v>120</v>
      </c>
      <c r="G181" s="43">
        <v>0.5</v>
      </c>
      <c r="H181" s="43">
        <v>0.5</v>
      </c>
      <c r="I181" s="43">
        <v>11.8</v>
      </c>
      <c r="J181" s="59">
        <v>53.3</v>
      </c>
      <c r="K181" s="56" t="s">
        <v>67</v>
      </c>
      <c r="L181" s="43">
        <v>12.66</v>
      </c>
    </row>
    <row r="182" spans="1:12" ht="15">
      <c r="A182" s="23"/>
      <c r="B182" s="15"/>
      <c r="C182" s="11"/>
      <c r="D182" s="54" t="s">
        <v>23</v>
      </c>
      <c r="E182" s="55" t="s">
        <v>65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56" t="s">
        <v>67</v>
      </c>
      <c r="L182" s="43">
        <v>2.25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18.2</v>
      </c>
      <c r="H184" s="19">
        <f t="shared" si="86"/>
        <v>11.500000000000002</v>
      </c>
      <c r="I184" s="19">
        <f t="shared" si="86"/>
        <v>85.000000000000014</v>
      </c>
      <c r="J184" s="19">
        <f t="shared" si="86"/>
        <v>515.80000000000007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540</v>
      </c>
      <c r="G195" s="32">
        <f t="shared" ref="G195" si="90">G184+G194</f>
        <v>18.2</v>
      </c>
      <c r="H195" s="32">
        <f t="shared" ref="H195" si="91">H184+H194</f>
        <v>11.500000000000002</v>
      </c>
      <c r="I195" s="32">
        <f t="shared" ref="I195" si="92">I184+I194</f>
        <v>85.000000000000014</v>
      </c>
      <c r="J195" s="32">
        <f t="shared" ref="J195:L195" si="93">J184+J194</f>
        <v>515.80000000000007</v>
      </c>
      <c r="K195" s="32"/>
      <c r="L195" s="32">
        <f t="shared" si="93"/>
        <v>61.41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</v>
      </c>
      <c r="H196" s="34">
        <f t="shared" si="94"/>
        <v>12.770000000000001</v>
      </c>
      <c r="I196" s="34">
        <f t="shared" si="94"/>
        <v>76.62</v>
      </c>
      <c r="J196" s="34">
        <f t="shared" si="94"/>
        <v>517.88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dcterms:created xsi:type="dcterms:W3CDTF">2022-05-16T14:23:56Z</dcterms:created>
  <dcterms:modified xsi:type="dcterms:W3CDTF">2025-04-07T06:45:55Z</dcterms:modified>
</cp:coreProperties>
</file>